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11844.44090\"/>
    </mc:Choice>
  </mc:AlternateContent>
  <bookViews>
    <workbookView xWindow="120" yWindow="135" windowWidth="10005" windowHeight="10005"/>
  </bookViews>
  <sheets>
    <sheet name="Report" sheetId="1" r:id="rId1"/>
  </sheets>
  <definedNames>
    <definedName name="__bookmark_1">Report!$A$8</definedName>
    <definedName name="__bookmark_2">Report!$A$9:$I$98</definedName>
    <definedName name="_xlnm.Print_Titles" localSheetId="0">Report!$9:$9</definedName>
  </definedNames>
  <calcPr calcId="162913"/>
</workbook>
</file>

<file path=xl/calcChain.xml><?xml version="1.0" encoding="utf-8"?>
<calcChain xmlns="http://schemas.openxmlformats.org/spreadsheetml/2006/main">
  <c r="G25" i="1" l="1"/>
  <c r="G21" i="1" s="1"/>
  <c r="G10" i="1"/>
  <c r="G59" i="1"/>
  <c r="G58" i="1" s="1"/>
  <c r="G57" i="1" s="1"/>
  <c r="G98" i="1" l="1"/>
</calcChain>
</file>

<file path=xl/sharedStrings.xml><?xml version="1.0" encoding="utf-8"?>
<sst xmlns="http://schemas.openxmlformats.org/spreadsheetml/2006/main" count="290" uniqueCount="163">
  <si>
    <t>Приложение № 6</t>
  </si>
  <si>
    <t>к решению Совета депутатов</t>
  </si>
  <si>
    <t>муниципального образования</t>
  </si>
  <si>
    <t>Ташлинский район</t>
  </si>
  <si>
    <t>Распределение бюджетных ассигнований бюджета целевым статьям (муниципальным программам и непрограммным направлениям деятельности) разделам подразделам группам и подгруппам видов расходов классификации расходов бюджетов на 2022 год и плановый период 2023 и 2024 годов</t>
  </si>
  <si>
    <t>тыс. рублей</t>
  </si>
  <si>
    <t>Наименование</t>
  </si>
  <si>
    <t>ЦСР</t>
  </si>
  <si>
    <t>РЗ</t>
  </si>
  <si>
    <t>ПР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</si>
  <si>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</si>
  <si>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</si>
  <si>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</si>
  <si>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</si>
  <si>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</si>
  <si>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</si>
  <si>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</si>
  <si>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</si>
  <si>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</si>
  <si>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</si>
  <si>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</si>
  <si>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</si>
  <si>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"Развитие системы Гражданской обороны ,пожарной безопасности, безопасности на водных объектах, защиты населения  от чрезвычайных ситуаций и  снижения рисков их возникновения на территории муниципального образования Бородинский сельсовет Ташлинского района Оренбургской области на 2019-2024гг."</t>
  </si>
  <si>
    <t>01 0 00 00000</t>
  </si>
  <si>
    <t>Основное мероприятие "Предупреждение и ликвидация чрезвычайных ситуаций природного и техногенного характера"</t>
  </si>
  <si>
    <t>01 0 02 00000</t>
  </si>
  <si>
    <t>Мероприятия направленные на предупреждение возникновения чрезвычайной ситуации и мероприятия по их  ликвидации</t>
  </si>
  <si>
    <t>01 0 02 92130</t>
  </si>
  <si>
    <t>Иные закупки товаров, работ и услуг для обеспечения государственных (муниципальных) нужд</t>
  </si>
  <si>
    <t>03</t>
  </si>
  <si>
    <t>10</t>
  </si>
  <si>
    <t>240</t>
  </si>
  <si>
    <t>Основное мероприятие "Первичные меры пожарной  безопасности  в  сельском  поселении"</t>
  </si>
  <si>
    <t>01 0 03 00000</t>
  </si>
  <si>
    <t>Мероприятия по обеспечению пожарной безопасности в общественных зданиях, относящихся к муниципальной собственности.</t>
  </si>
  <si>
    <t>01 0 03 94140</t>
  </si>
  <si>
    <t>Муниципальная программа "Развитие системы градорегулирования муниципального образования Бородинскийй сельсовет Ташлинского района Оренбургской области на 2022-2026 годы"</t>
  </si>
  <si>
    <t>02 0 00 00000</t>
  </si>
  <si>
    <t>Основное мероприятие "Внесение изменений документов территориального планирования в целях цифровизации"</t>
  </si>
  <si>
    <t>02 0 01 00000</t>
  </si>
  <si>
    <t>Софинансирование мероприятий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</t>
  </si>
  <si>
    <t>04</t>
  </si>
  <si>
    <t>12</t>
  </si>
  <si>
    <t>Муниципальная  программа "Благоустройство территории Бородинского сельсовета  на 2019-2024гг."</t>
  </si>
  <si>
    <t>04 0 00 00000</t>
  </si>
  <si>
    <t>Основное мероприятие "Организация  содержания мест захоронения"</t>
  </si>
  <si>
    <t>04 0 03 00000</t>
  </si>
  <si>
    <t>Содержание кладбищ</t>
  </si>
  <si>
    <t>04 0 03 90280</t>
  </si>
  <si>
    <t>05</t>
  </si>
  <si>
    <t>Основное мероприятие "Прочие мероприятия по благоустройству территорий сельского поселения"</t>
  </si>
  <si>
    <t>04 0 04 00000</t>
  </si>
  <si>
    <t>Благоустройство мест массового отдыха населения в границах поселения</t>
  </si>
  <si>
    <t>04 0 04 91290</t>
  </si>
  <si>
    <t>Работы и услуги по содержанию имущества</t>
  </si>
  <si>
    <t>04 0 04 92290</t>
  </si>
  <si>
    <t>Обустройство территории поселения (выкос сорной растительности, ремонт детских площадок, приобретение баннеров т.д)</t>
  </si>
  <si>
    <t>04 0 04 93290</t>
  </si>
  <si>
    <t>Муниципальная программа "Развитие культуры на территории муниципального  образования  Бородинский сельсовет Ташлинского района Оренбургской области   на 2019-2024гг."</t>
  </si>
  <si>
    <t>05 0 00 00000</t>
  </si>
  <si>
    <t>Основное мероприятие "Создание условий для развития и и организации культурного досуга и библиотечного обслуживание населения сельского поселения"</t>
  </si>
  <si>
    <t>05 0 01 00000</t>
  </si>
  <si>
    <t>Основное мероприятие "Создание условий для развития и организации культурного досуга и библиотечного обслуживания населения сельского поселения"</t>
  </si>
  <si>
    <t>05 0 01 60010</t>
  </si>
  <si>
    <t>Иные межбюджетные трансферты</t>
  </si>
  <si>
    <t>08</t>
  </si>
  <si>
    <t>01</t>
  </si>
  <si>
    <t>540</t>
  </si>
  <si>
    <t>Проведение культурно-массовых мероприятий</t>
  </si>
  <si>
    <t>05 0 01 90300</t>
  </si>
  <si>
    <t>Муниципальная программа "Развитие физической культуры и спорта в муниципальном образовании Бородинский сельсовет на 2019-2024 гг."</t>
  </si>
  <si>
    <t>06 0 00 00000</t>
  </si>
  <si>
    <t>Основное мероприятие "Создание условий для развития физической культуры и спорта в границах поселения"</t>
  </si>
  <si>
    <t>06 0 01 00000</t>
  </si>
  <si>
    <t>Организация и проведение мероприятий в области физической культуры и спорта</t>
  </si>
  <si>
    <t>06 0 01 90400</t>
  </si>
  <si>
    <t>11</t>
  </si>
  <si>
    <t>Муниципальная программа "Комплексное развитие жилищно коммунального хозяйства Бородинского сельсовета Ташлинского района Оренбургской области на"</t>
  </si>
  <si>
    <t>08 0 00 00000</t>
  </si>
  <si>
    <t>Основное мероприятие "Реконструкция и ремонт водопроводных сетей на территории сельского поселения»</t>
  </si>
  <si>
    <t>08 0 01 00000</t>
  </si>
  <si>
    <t>Ремонт водопровода за счет средств местного бюджета</t>
  </si>
  <si>
    <t>08 0 01 90240</t>
  </si>
  <si>
    <t>02</t>
  </si>
  <si>
    <t>Закупка энергетических ресурсов</t>
  </si>
  <si>
    <t>08 0 01 90260</t>
  </si>
  <si>
    <t>Основное мероприятие "Реконструкция и ремонт водопроводных сетей на территории сельского поселения"</t>
  </si>
  <si>
    <t>Реализация инициативных проектов</t>
  </si>
  <si>
    <t>Муниципальная программа «Комплексное развитие транспортной инфраструктуры муниципального образования Бородинский сельсовет Ташлинского района Оренбургской области на 2017-2030 годы»</t>
  </si>
  <si>
    <t>09 0 00 00000</t>
  </si>
  <si>
    <t>Основное мероприятие «Мероприятия по обеспечению безопасности дорожного движения в сельском поселении»</t>
  </si>
  <si>
    <t>09 0 02 00000</t>
  </si>
  <si>
    <t>Освещение автомобильных дорог</t>
  </si>
  <si>
    <t>09 0 02 91160</t>
  </si>
  <si>
    <t>09</t>
  </si>
  <si>
    <t>Мероприятия по очистке от снега, удалению наледи и снежных накатов на дорогах общего пользования местного значения</t>
  </si>
  <si>
    <t>09 0 02 92160</t>
  </si>
  <si>
    <t>Муниципальная программа "Функционирование и развитие муниципальной службы муниципального образования Бородинский сельсовет Ташлинского района Оренбургской области на 2019-2024 годы"</t>
  </si>
  <si>
    <t>10 0 00 00000</t>
  </si>
  <si>
    <t>Основное мероприятие «Создание условий для осуществления деятельности муниципальных служащих в администрации муниципального образования Бородинский сельсовет</t>
  </si>
  <si>
    <t>10 0 01 00000</t>
  </si>
  <si>
    <t>Содержание аппарата управления и обеспечение деятельности муниципальных служащих</t>
  </si>
  <si>
    <t>10 0 01 10030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</si>
  <si>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</si>
  <si>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</si>
  <si>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</si>
  <si>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</si>
  <si>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Членские взносы в совет (ассоциацию) муниципальных образований</t>
  </si>
  <si>
    <t>10 0 01 10050</t>
  </si>
  <si>
    <t>13</t>
  </si>
  <si>
    <t>Основное мероприятие "Обеспечение эффективного управления и распоряжения муниципальным земельно-имущественным комплексом Бородинского сельского поселения"</t>
  </si>
  <si>
    <t>Оформление права муниципальной собственности на объекты недвижимого имущества и земельных участков</t>
  </si>
  <si>
    <t>Основное мероприятие «Функционирование высшего должностного лица муниципального образования  сельского поселения»</t>
  </si>
  <si>
    <t>10 0 04 00000</t>
  </si>
  <si>
    <t>Содержание главы муниципального образования сельского поселения</t>
  </si>
  <si>
    <t>10 0 04 10010</t>
  </si>
  <si>
    <t>Основное мероприятие "Обеспечение передачи части полномочий муниципальному образованию Ташлинский район"</t>
  </si>
  <si>
    <t>10 0 07 00000</t>
  </si>
  <si>
    <t>Межбюджетные трансферты в части резервирования земель и изъятия земельных участков в границах поселений, выдача разрешений на строительство и разрешений на ввод объектов в эксплуатацию</t>
  </si>
  <si>
    <t>10 0 07 60040</t>
  </si>
  <si>
    <t>Муниципальная программа "Организация и осуществление первичного воинского учета на территории муниципального образования Бородинский сельсовет Ташлинского района Оренбургской области на 2019-2024 гг."</t>
  </si>
  <si>
    <t>13 0 00 00000</t>
  </si>
  <si>
    <t>Основное мероприятие "Осуществление первичного воинского учета на территориях, где отсутствуют военные комиссариаты в администрации муниципального образования Бородинский сельсовет</t>
  </si>
  <si>
    <t>13 0 01 00000</t>
  </si>
  <si>
    <t>Организация деятельности работника, осуществляющего военный учет</t>
  </si>
  <si>
    <t>13 0 01 51180</t>
  </si>
  <si>
    <t>Муниципальная программа "Осуществление внешнего и внутреннего муниципального финансового контроля муниципального образования Бородинский сельсовет Ташлинского района на 2019-2024 годы"</t>
  </si>
  <si>
    <t>14 0 00 00000</t>
  </si>
  <si>
    <t>Основное мероприятие "Организация передачи полномочий муниципальному образованию Ташлинский район"</t>
  </si>
  <si>
    <t>14 0 03 00000</t>
  </si>
  <si>
    <t>Межбюджетные трансферты бюджету муниципального района на выполнение переданных полномочий по осуществлению внешнего муниципального финансового контроля</t>
  </si>
  <si>
    <t>14 0 03 60020</t>
  </si>
  <si>
    <t>06</t>
  </si>
  <si>
    <t>Межбюджетные трансферты бюджету муниципального района на выполнение переданных полномочий по осуществлению внутреннего  муниципального финансового контроля</t>
  </si>
  <si>
    <t>14 0 03 60030</t>
  </si>
  <si>
    <t>Муниципальная программа "Охрана общественного порядка муниципального образования Бородинский сельсовет на 2019-2021 год"</t>
  </si>
  <si>
    <t>15 0 00 00000</t>
  </si>
  <si>
    <t>Основное мероприятие "Создание условий для привлечения граждан в народные дружинники"</t>
  </si>
  <si>
    <t>15 0 02 00000</t>
  </si>
  <si>
    <t>Поощрение народных дружинников</t>
  </si>
  <si>
    <t>15 0 02 97010</t>
  </si>
  <si>
    <t>Основное мероприятие "Обеспечение деятельности народных дружин"</t>
  </si>
  <si>
    <t>15 0 03 00000</t>
  </si>
  <si>
    <t>Страхование народных дружинников</t>
  </si>
  <si>
    <t>15 0 03 97020</t>
  </si>
  <si>
    <t>Муниципальная программа "Комплексные меры противодействия незаконного оборота наркотиков в муниципальном образовании Бородинский сельсовет на 2019-2021 гг."</t>
  </si>
  <si>
    <t>16 0 00 00000</t>
  </si>
  <si>
    <t>Основное мероприятие "Реализация мероприятий на территории поселения по формированию нетерпимости в обществе к наркотикам"</t>
  </si>
  <si>
    <t>16 0 02 00000</t>
  </si>
  <si>
    <t>Создание уголков содержащих информацию антинаркотической направленности</t>
  </si>
  <si>
    <t>16 0 02 97040</t>
  </si>
  <si>
    <t>07</t>
  </si>
  <si>
    <t>Условно утвержденные расходы</t>
  </si>
  <si>
    <t>99 0 00 00000</t>
  </si>
  <si>
    <t>99 9 99 99999</t>
  </si>
  <si>
    <t>99</t>
  </si>
  <si>
    <t>990</t>
  </si>
  <si>
    <t>ИТОГО РАСХОДОВ</t>
  </si>
  <si>
    <t>02 0 01 S1510</t>
  </si>
  <si>
    <t>17 0 02 00000</t>
  </si>
  <si>
    <t>17 0 02 10040</t>
  </si>
  <si>
    <t>08 0 01 S1410</t>
  </si>
  <si>
    <t>от 18.03.2022  № 22/88-рс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</si>
</sst>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right" vertical="top" wrapText="1" inden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workbookViewId="0">
      <selection activeCell="E2" sqref="E2:I2"/>
    </sheetView>
  </sheetViews>
  <sheetFormatPr defaultRowHeight="15" x14ac:dyDescent="0.25"/>
  <cols>
    <col min="1" max="1" width="55" customWidth="1"/>
    <col min="2" max="2" width="19.5703125" customWidth="1"/>
    <col min="3" max="3" width="4.85546875" customWidth="1"/>
    <col min="4" max="4" width="0.5703125" customWidth="1"/>
    <col min="5" max="5" width="4.28515625" customWidth="1"/>
    <col min="6" max="6" width="4.85546875" customWidth="1"/>
    <col min="7" max="9" width="14.7109375" customWidth="1"/>
  </cols>
  <sheetData>
    <row r="1" spans="1:9" ht="18.75" x14ac:dyDescent="0.25">
      <c r="A1" s="12"/>
      <c r="B1" s="12"/>
      <c r="C1" s="12"/>
      <c r="D1" s="12"/>
      <c r="E1" s="12" t="s">
        <v>0</v>
      </c>
      <c r="F1" s="12"/>
      <c r="G1" s="12"/>
      <c r="H1" s="12"/>
      <c r="I1" s="12"/>
    </row>
    <row r="2" spans="1:9" ht="18.75" x14ac:dyDescent="0.25">
      <c r="A2" s="12"/>
      <c r="B2" s="12"/>
      <c r="C2" s="12"/>
      <c r="D2" s="12"/>
      <c r="E2" s="12" t="s">
        <v>1</v>
      </c>
      <c r="F2" s="12"/>
      <c r="G2" s="12"/>
      <c r="H2" s="12"/>
      <c r="I2" s="12"/>
    </row>
    <row r="3" spans="1:9" ht="18.75" x14ac:dyDescent="0.25">
      <c r="A3" s="12"/>
      <c r="B3" s="12"/>
      <c r="C3" s="12"/>
      <c r="D3" s="12"/>
      <c r="E3" s="12" t="s">
        <v>2</v>
      </c>
      <c r="F3" s="12"/>
      <c r="G3" s="12"/>
      <c r="H3" s="12"/>
      <c r="I3" s="12"/>
    </row>
    <row r="4" spans="1:9" ht="18.75" x14ac:dyDescent="0.25">
      <c r="A4" s="12"/>
      <c r="B4" s="12"/>
      <c r="C4" s="12"/>
      <c r="D4" s="12"/>
      <c r="E4" s="12" t="s">
        <v>3</v>
      </c>
      <c r="F4" s="12"/>
      <c r="G4" s="12"/>
      <c r="H4" s="12"/>
      <c r="I4" s="12"/>
    </row>
    <row r="5" spans="1:9" ht="18.75" x14ac:dyDescent="0.25">
      <c r="A5" s="12"/>
      <c r="B5" s="12"/>
      <c r="C5" s="12"/>
      <c r="D5" s="12"/>
      <c r="E5" s="12" t="s">
        <v>162</v>
      </c>
      <c r="F5" s="12"/>
      <c r="G5" s="12"/>
      <c r="H5" s="12"/>
      <c r="I5" s="12"/>
    </row>
    <row r="6" spans="1:9" ht="18.75" x14ac:dyDescent="0.25">
      <c r="A6" s="14" t="s">
        <v>4</v>
      </c>
      <c r="B6" s="14"/>
      <c r="C6" s="14"/>
      <c r="D6" s="14"/>
      <c r="E6" s="14"/>
      <c r="F6" s="14"/>
      <c r="G6" s="14"/>
      <c r="H6" s="14"/>
      <c r="I6" s="14"/>
    </row>
    <row r="7" spans="1:9" ht="18.75" x14ac:dyDescent="0.25">
      <c r="A7" s="15" t="s">
        <v>5</v>
      </c>
      <c r="B7" s="15"/>
      <c r="C7" s="15"/>
      <c r="D7" s="15"/>
      <c r="E7" s="15"/>
      <c r="F7" s="15"/>
      <c r="G7" s="15"/>
      <c r="H7" s="15"/>
      <c r="I7" s="15"/>
    </row>
    <row r="8" spans="1:9" ht="18.75" x14ac:dyDescent="0.25">
      <c r="A8" s="1" t="s">
        <v>6</v>
      </c>
      <c r="B8" s="1" t="s">
        <v>7</v>
      </c>
      <c r="C8" s="1" t="s">
        <v>8</v>
      </c>
      <c r="D8" s="16" t="s">
        <v>9</v>
      </c>
      <c r="E8" s="16"/>
      <c r="F8" s="1" t="s">
        <v>10</v>
      </c>
      <c r="G8" s="1" t="s">
        <v>11</v>
      </c>
      <c r="H8" s="1" t="s">
        <v>12</v>
      </c>
      <c r="I8" s="1" t="s">
        <v>13</v>
      </c>
    </row>
    <row r="9" spans="1:9" ht="18.75" x14ac:dyDescent="0.25">
      <c r="A9" s="1" t="s">
        <v>14</v>
      </c>
      <c r="B9" s="1" t="s">
        <v>15</v>
      </c>
      <c r="C9" s="1" t="s">
        <v>16</v>
      </c>
      <c r="D9" s="16" t="s">
        <v>17</v>
      </c>
      <c r="E9" s="16"/>
      <c r="F9" s="1" t="s">
        <v>18</v>
      </c>
      <c r="G9" s="1" t="s">
        <v>19</v>
      </c>
      <c r="H9" s="1" t="s">
        <v>20</v>
      </c>
      <c r="I9" s="1" t="s">
        <v>21</v>
      </c>
    </row>
    <row r="10" spans="1:9" ht="187.5" x14ac:dyDescent="0.25">
      <c r="A10" s="2" t="s">
        <v>22</v>
      </c>
      <c r="B10" s="3" t="s">
        <v>23</v>
      </c>
      <c r="C10" s="3"/>
      <c r="D10" s="13"/>
      <c r="E10" s="13"/>
      <c r="F10" s="3"/>
      <c r="G10" s="4">
        <f>G11+G14</f>
        <v>10</v>
      </c>
      <c r="H10" s="4">
        <v>10</v>
      </c>
      <c r="I10" s="4">
        <v>10</v>
      </c>
    </row>
    <row r="11" spans="1:9" ht="56.25" x14ac:dyDescent="0.25">
      <c r="A11" s="5" t="s">
        <v>24</v>
      </c>
      <c r="B11" s="6" t="s">
        <v>25</v>
      </c>
      <c r="C11" s="6"/>
      <c r="D11" s="17"/>
      <c r="E11" s="17"/>
      <c r="F11" s="6"/>
      <c r="G11" s="8">
        <v>7</v>
      </c>
      <c r="H11" s="8">
        <v>7</v>
      </c>
      <c r="I11" s="8">
        <v>7</v>
      </c>
    </row>
    <row r="12" spans="1:9" ht="75" x14ac:dyDescent="0.25">
      <c r="A12" s="5" t="s">
        <v>26</v>
      </c>
      <c r="B12" s="6" t="s">
        <v>27</v>
      </c>
      <c r="C12" s="6"/>
      <c r="D12" s="17"/>
      <c r="E12" s="17"/>
      <c r="F12" s="6"/>
      <c r="G12" s="8">
        <v>7</v>
      </c>
      <c r="H12" s="8">
        <v>7</v>
      </c>
      <c r="I12" s="8">
        <v>7</v>
      </c>
    </row>
    <row r="13" spans="1:9" ht="56.25" x14ac:dyDescent="0.25">
      <c r="A13" s="5" t="s">
        <v>28</v>
      </c>
      <c r="B13" s="6" t="s">
        <v>27</v>
      </c>
      <c r="C13" s="6" t="s">
        <v>29</v>
      </c>
      <c r="D13" s="17" t="s">
        <v>30</v>
      </c>
      <c r="E13" s="17"/>
      <c r="F13" s="6" t="s">
        <v>31</v>
      </c>
      <c r="G13" s="8">
        <v>7</v>
      </c>
      <c r="H13" s="8">
        <v>7</v>
      </c>
      <c r="I13" s="8">
        <v>7</v>
      </c>
    </row>
    <row r="14" spans="1:9" ht="56.25" x14ac:dyDescent="0.25">
      <c r="A14" s="5" t="s">
        <v>32</v>
      </c>
      <c r="B14" s="6" t="s">
        <v>33</v>
      </c>
      <c r="C14" s="6"/>
      <c r="D14" s="17"/>
      <c r="E14" s="17"/>
      <c r="F14" s="6"/>
      <c r="G14" s="8">
        <v>3</v>
      </c>
      <c r="H14" s="8">
        <v>3</v>
      </c>
      <c r="I14" s="8">
        <v>3</v>
      </c>
    </row>
    <row r="15" spans="1:9" ht="75" x14ac:dyDescent="0.25">
      <c r="A15" s="5" t="s">
        <v>34</v>
      </c>
      <c r="B15" s="6" t="s">
        <v>35</v>
      </c>
      <c r="C15" s="6"/>
      <c r="D15" s="17"/>
      <c r="E15" s="17"/>
      <c r="F15" s="6"/>
      <c r="G15" s="8">
        <v>3</v>
      </c>
      <c r="H15" s="8">
        <v>3</v>
      </c>
      <c r="I15" s="8">
        <v>3</v>
      </c>
    </row>
    <row r="16" spans="1:9" ht="56.25" x14ac:dyDescent="0.25">
      <c r="A16" s="5" t="s">
        <v>28</v>
      </c>
      <c r="B16" s="6" t="s">
        <v>35</v>
      </c>
      <c r="C16" s="6" t="s">
        <v>29</v>
      </c>
      <c r="D16" s="17" t="s">
        <v>30</v>
      </c>
      <c r="E16" s="17"/>
      <c r="F16" s="6" t="s">
        <v>31</v>
      </c>
      <c r="G16" s="8">
        <v>3</v>
      </c>
      <c r="H16" s="8">
        <v>3</v>
      </c>
      <c r="I16" s="8">
        <v>3</v>
      </c>
    </row>
    <row r="17" spans="1:9" ht="112.5" x14ac:dyDescent="0.25">
      <c r="A17" s="2" t="s">
        <v>36</v>
      </c>
      <c r="B17" s="3" t="s">
        <v>37</v>
      </c>
      <c r="C17" s="3"/>
      <c r="D17" s="13"/>
      <c r="E17" s="13"/>
      <c r="F17" s="3"/>
      <c r="G17" s="9"/>
      <c r="H17" s="9"/>
      <c r="I17" s="4">
        <v>363</v>
      </c>
    </row>
    <row r="18" spans="1:9" ht="56.25" x14ac:dyDescent="0.25">
      <c r="A18" s="5" t="s">
        <v>38</v>
      </c>
      <c r="B18" s="6" t="s">
        <v>39</v>
      </c>
      <c r="C18" s="6"/>
      <c r="D18" s="17"/>
      <c r="E18" s="17"/>
      <c r="F18" s="6"/>
      <c r="G18" s="10"/>
      <c r="H18" s="10"/>
      <c r="I18" s="8">
        <v>363</v>
      </c>
    </row>
    <row r="19" spans="1:9" ht="93.75" x14ac:dyDescent="0.25">
      <c r="A19" s="5" t="s">
        <v>40</v>
      </c>
      <c r="B19" s="6" t="s">
        <v>158</v>
      </c>
      <c r="C19" s="6"/>
      <c r="D19" s="17"/>
      <c r="E19" s="17"/>
      <c r="F19" s="6"/>
      <c r="G19" s="10"/>
      <c r="H19" s="10"/>
      <c r="I19" s="8">
        <v>363</v>
      </c>
    </row>
    <row r="20" spans="1:9" ht="56.25" x14ac:dyDescent="0.25">
      <c r="A20" s="5" t="s">
        <v>28</v>
      </c>
      <c r="B20" s="6" t="s">
        <v>158</v>
      </c>
      <c r="C20" s="6" t="s">
        <v>41</v>
      </c>
      <c r="D20" s="17" t="s">
        <v>42</v>
      </c>
      <c r="E20" s="17"/>
      <c r="F20" s="6" t="s">
        <v>31</v>
      </c>
      <c r="G20" s="10"/>
      <c r="H20" s="10"/>
      <c r="I20" s="8">
        <v>363</v>
      </c>
    </row>
    <row r="21" spans="1:9" ht="75" x14ac:dyDescent="0.25">
      <c r="A21" s="2" t="s">
        <v>43</v>
      </c>
      <c r="B21" s="3" t="s">
        <v>44</v>
      </c>
      <c r="C21" s="3"/>
      <c r="D21" s="13"/>
      <c r="E21" s="13"/>
      <c r="F21" s="3"/>
      <c r="G21" s="4">
        <f>G24+G25</f>
        <v>736.4</v>
      </c>
      <c r="H21" s="4">
        <v>681</v>
      </c>
      <c r="I21" s="4">
        <v>910.9</v>
      </c>
    </row>
    <row r="22" spans="1:9" ht="37.5" x14ac:dyDescent="0.25">
      <c r="A22" s="5" t="s">
        <v>45</v>
      </c>
      <c r="B22" s="6" t="s">
        <v>46</v>
      </c>
      <c r="C22" s="6"/>
      <c r="D22" s="17"/>
      <c r="E22" s="17"/>
      <c r="F22" s="6"/>
      <c r="G22" s="8">
        <v>20</v>
      </c>
      <c r="H22" s="8">
        <v>20</v>
      </c>
      <c r="I22" s="8">
        <v>20</v>
      </c>
    </row>
    <row r="23" spans="1:9" ht="18.75" x14ac:dyDescent="0.25">
      <c r="A23" s="5" t="s">
        <v>47</v>
      </c>
      <c r="B23" s="6" t="s">
        <v>48</v>
      </c>
      <c r="C23" s="6"/>
      <c r="D23" s="17"/>
      <c r="E23" s="17"/>
      <c r="F23" s="6"/>
      <c r="G23" s="8">
        <v>20</v>
      </c>
      <c r="H23" s="8">
        <v>20</v>
      </c>
      <c r="I23" s="8">
        <v>20</v>
      </c>
    </row>
    <row r="24" spans="1:9" ht="56.25" x14ac:dyDescent="0.25">
      <c r="A24" s="5" t="s">
        <v>28</v>
      </c>
      <c r="B24" s="6" t="s">
        <v>48</v>
      </c>
      <c r="C24" s="6" t="s">
        <v>49</v>
      </c>
      <c r="D24" s="17" t="s">
        <v>29</v>
      </c>
      <c r="E24" s="17"/>
      <c r="F24" s="6" t="s">
        <v>31</v>
      </c>
      <c r="G24" s="8">
        <v>20</v>
      </c>
      <c r="H24" s="8">
        <v>20</v>
      </c>
      <c r="I24" s="8">
        <v>20</v>
      </c>
    </row>
    <row r="25" spans="1:9" ht="56.25" x14ac:dyDescent="0.25">
      <c r="A25" s="5" t="s">
        <v>50</v>
      </c>
      <c r="B25" s="6" t="s">
        <v>51</v>
      </c>
      <c r="C25" s="6"/>
      <c r="D25" s="17"/>
      <c r="E25" s="17"/>
      <c r="F25" s="6"/>
      <c r="G25" s="8">
        <f>G27+G29+G31</f>
        <v>716.4</v>
      </c>
      <c r="H25" s="8">
        <v>661</v>
      </c>
      <c r="I25" s="8">
        <v>890.9</v>
      </c>
    </row>
    <row r="26" spans="1:9" ht="37.5" x14ac:dyDescent="0.25">
      <c r="A26" s="5" t="s">
        <v>52</v>
      </c>
      <c r="B26" s="6" t="s">
        <v>53</v>
      </c>
      <c r="C26" s="6"/>
      <c r="D26" s="17"/>
      <c r="E26" s="17"/>
      <c r="F26" s="6"/>
      <c r="G26" s="8">
        <v>250</v>
      </c>
      <c r="H26" s="8">
        <v>100</v>
      </c>
      <c r="I26" s="8">
        <v>100</v>
      </c>
    </row>
    <row r="27" spans="1:9" ht="56.25" x14ac:dyDescent="0.25">
      <c r="A27" s="5" t="s">
        <v>28</v>
      </c>
      <c r="B27" s="6" t="s">
        <v>53</v>
      </c>
      <c r="C27" s="6" t="s">
        <v>49</v>
      </c>
      <c r="D27" s="17" t="s">
        <v>29</v>
      </c>
      <c r="E27" s="17"/>
      <c r="F27" s="6" t="s">
        <v>31</v>
      </c>
      <c r="G27" s="8">
        <v>250</v>
      </c>
      <c r="H27" s="8">
        <v>100</v>
      </c>
      <c r="I27" s="8">
        <v>100</v>
      </c>
    </row>
    <row r="28" spans="1:9" ht="18.75" x14ac:dyDescent="0.25">
      <c r="A28" s="5" t="s">
        <v>54</v>
      </c>
      <c r="B28" s="6" t="s">
        <v>55</v>
      </c>
      <c r="C28" s="6"/>
      <c r="D28" s="17"/>
      <c r="E28" s="17"/>
      <c r="F28" s="6"/>
      <c r="G28" s="8">
        <v>416.4</v>
      </c>
      <c r="H28" s="8">
        <v>511</v>
      </c>
      <c r="I28" s="8">
        <v>740.9</v>
      </c>
    </row>
    <row r="29" spans="1:9" ht="56.25" x14ac:dyDescent="0.25">
      <c r="A29" s="5" t="s">
        <v>28</v>
      </c>
      <c r="B29" s="6" t="s">
        <v>55</v>
      </c>
      <c r="C29" s="6" t="s">
        <v>49</v>
      </c>
      <c r="D29" s="17" t="s">
        <v>29</v>
      </c>
      <c r="E29" s="17"/>
      <c r="F29" s="6" t="s">
        <v>31</v>
      </c>
      <c r="G29" s="8">
        <v>416.4</v>
      </c>
      <c r="H29" s="8">
        <v>511</v>
      </c>
      <c r="I29" s="8">
        <v>740.9</v>
      </c>
    </row>
    <row r="30" spans="1:9" ht="56.25" x14ac:dyDescent="0.25">
      <c r="A30" s="5" t="s">
        <v>56</v>
      </c>
      <c r="B30" s="6" t="s">
        <v>57</v>
      </c>
      <c r="C30" s="6"/>
      <c r="D30" s="17"/>
      <c r="E30" s="17"/>
      <c r="F30" s="6"/>
      <c r="G30" s="8">
        <v>50</v>
      </c>
      <c r="H30" s="8">
        <v>50</v>
      </c>
      <c r="I30" s="8">
        <v>50</v>
      </c>
    </row>
    <row r="31" spans="1:9" ht="56.25" x14ac:dyDescent="0.25">
      <c r="A31" s="5" t="s">
        <v>28</v>
      </c>
      <c r="B31" s="6" t="s">
        <v>57</v>
      </c>
      <c r="C31" s="6" t="s">
        <v>49</v>
      </c>
      <c r="D31" s="17" t="s">
        <v>29</v>
      </c>
      <c r="E31" s="17"/>
      <c r="F31" s="6" t="s">
        <v>31</v>
      </c>
      <c r="G31" s="8">
        <v>50</v>
      </c>
      <c r="H31" s="8">
        <v>50</v>
      </c>
      <c r="I31" s="8">
        <v>50</v>
      </c>
    </row>
    <row r="32" spans="1:9" ht="112.5" x14ac:dyDescent="0.25">
      <c r="A32" s="2" t="s">
        <v>58</v>
      </c>
      <c r="B32" s="3" t="s">
        <v>59</v>
      </c>
      <c r="C32" s="3"/>
      <c r="D32" s="13"/>
      <c r="E32" s="13"/>
      <c r="F32" s="3"/>
      <c r="G32" s="4">
        <v>2039.8</v>
      </c>
      <c r="H32" s="4">
        <v>1901.8</v>
      </c>
      <c r="I32" s="4">
        <v>1709.9</v>
      </c>
    </row>
    <row r="33" spans="1:9" ht="75" x14ac:dyDescent="0.25">
      <c r="A33" s="5" t="s">
        <v>60</v>
      </c>
      <c r="B33" s="6" t="s">
        <v>61</v>
      </c>
      <c r="C33" s="6"/>
      <c r="D33" s="17"/>
      <c r="E33" s="17"/>
      <c r="F33" s="6"/>
      <c r="G33" s="8">
        <v>2039.8</v>
      </c>
      <c r="H33" s="8">
        <v>1901.8</v>
      </c>
      <c r="I33" s="8">
        <v>1709.9</v>
      </c>
    </row>
    <row r="34" spans="1:9" ht="75" x14ac:dyDescent="0.25">
      <c r="A34" s="5" t="s">
        <v>62</v>
      </c>
      <c r="B34" s="6" t="s">
        <v>63</v>
      </c>
      <c r="C34" s="6"/>
      <c r="D34" s="17"/>
      <c r="E34" s="17"/>
      <c r="F34" s="6"/>
      <c r="G34" s="8">
        <v>1518.4</v>
      </c>
      <c r="H34" s="8">
        <v>1518.4</v>
      </c>
      <c r="I34" s="8">
        <v>1518.4</v>
      </c>
    </row>
    <row r="35" spans="1:9" ht="37.5" x14ac:dyDescent="0.25">
      <c r="A35" s="5" t="s">
        <v>64</v>
      </c>
      <c r="B35" s="6" t="s">
        <v>63</v>
      </c>
      <c r="C35" s="6" t="s">
        <v>65</v>
      </c>
      <c r="D35" s="17" t="s">
        <v>66</v>
      </c>
      <c r="E35" s="17"/>
      <c r="F35" s="6" t="s">
        <v>67</v>
      </c>
      <c r="G35" s="8">
        <v>1518.4</v>
      </c>
      <c r="H35" s="8">
        <v>1518.4</v>
      </c>
      <c r="I35" s="8">
        <v>1518.4</v>
      </c>
    </row>
    <row r="36" spans="1:9" ht="37.5" x14ac:dyDescent="0.25">
      <c r="A36" s="5" t="s">
        <v>68</v>
      </c>
      <c r="B36" s="6" t="s">
        <v>69</v>
      </c>
      <c r="C36" s="6"/>
      <c r="D36" s="17"/>
      <c r="E36" s="17"/>
      <c r="F36" s="6"/>
      <c r="G36" s="8">
        <v>521.4</v>
      </c>
      <c r="H36" s="8">
        <v>383.4</v>
      </c>
      <c r="I36" s="8">
        <v>191.5</v>
      </c>
    </row>
    <row r="37" spans="1:9" ht="56.25" x14ac:dyDescent="0.25">
      <c r="A37" s="5" t="s">
        <v>28</v>
      </c>
      <c r="B37" s="6" t="s">
        <v>69</v>
      </c>
      <c r="C37" s="6" t="s">
        <v>65</v>
      </c>
      <c r="D37" s="17" t="s">
        <v>66</v>
      </c>
      <c r="E37" s="17"/>
      <c r="F37" s="6" t="s">
        <v>31</v>
      </c>
      <c r="G37" s="8">
        <v>521.4</v>
      </c>
      <c r="H37" s="8">
        <v>383.4</v>
      </c>
      <c r="I37" s="8">
        <v>191.5</v>
      </c>
    </row>
    <row r="38" spans="1:9" ht="75" x14ac:dyDescent="0.25">
      <c r="A38" s="2" t="s">
        <v>70</v>
      </c>
      <c r="B38" s="3" t="s">
        <v>71</v>
      </c>
      <c r="C38" s="3"/>
      <c r="D38" s="13"/>
      <c r="E38" s="13"/>
      <c r="F38" s="3"/>
      <c r="G38" s="4">
        <v>3</v>
      </c>
      <c r="H38" s="4">
        <v>3</v>
      </c>
      <c r="I38" s="4">
        <v>3</v>
      </c>
    </row>
    <row r="39" spans="1:9" ht="56.25" x14ac:dyDescent="0.25">
      <c r="A39" s="5" t="s">
        <v>72</v>
      </c>
      <c r="B39" s="6" t="s">
        <v>73</v>
      </c>
      <c r="C39" s="6"/>
      <c r="D39" s="17"/>
      <c r="E39" s="17"/>
      <c r="F39" s="6"/>
      <c r="G39" s="8">
        <v>3</v>
      </c>
      <c r="H39" s="8">
        <v>3</v>
      </c>
      <c r="I39" s="8">
        <v>3</v>
      </c>
    </row>
    <row r="40" spans="1:9" ht="37.5" x14ac:dyDescent="0.25">
      <c r="A40" s="5" t="s">
        <v>74</v>
      </c>
      <c r="B40" s="6" t="s">
        <v>75</v>
      </c>
      <c r="C40" s="6"/>
      <c r="D40" s="17"/>
      <c r="E40" s="17"/>
      <c r="F40" s="6"/>
      <c r="G40" s="8">
        <v>3</v>
      </c>
      <c r="H40" s="8">
        <v>3</v>
      </c>
      <c r="I40" s="8">
        <v>3</v>
      </c>
    </row>
    <row r="41" spans="1:9" ht="56.25" x14ac:dyDescent="0.25">
      <c r="A41" s="5" t="s">
        <v>28</v>
      </c>
      <c r="B41" s="6" t="s">
        <v>75</v>
      </c>
      <c r="C41" s="6" t="s">
        <v>76</v>
      </c>
      <c r="D41" s="17" t="s">
        <v>66</v>
      </c>
      <c r="E41" s="17"/>
      <c r="F41" s="6" t="s">
        <v>31</v>
      </c>
      <c r="G41" s="8">
        <v>3</v>
      </c>
      <c r="H41" s="8">
        <v>3</v>
      </c>
      <c r="I41" s="8">
        <v>3</v>
      </c>
    </row>
    <row r="42" spans="1:9" ht="93.75" x14ac:dyDescent="0.25">
      <c r="A42" s="2" t="s">
        <v>77</v>
      </c>
      <c r="B42" s="3" t="s">
        <v>78</v>
      </c>
      <c r="C42" s="3"/>
      <c r="D42" s="13"/>
      <c r="E42" s="13"/>
      <c r="F42" s="3"/>
      <c r="G42" s="4">
        <v>1043.5999999999999</v>
      </c>
      <c r="H42" s="4">
        <v>738</v>
      </c>
      <c r="I42" s="4">
        <v>571.1</v>
      </c>
    </row>
    <row r="43" spans="1:9" ht="56.25" x14ac:dyDescent="0.25">
      <c r="A43" s="5" t="s">
        <v>79</v>
      </c>
      <c r="B43" s="6" t="s">
        <v>80</v>
      </c>
      <c r="C43" s="6"/>
      <c r="D43" s="17"/>
      <c r="E43" s="17"/>
      <c r="F43" s="6"/>
      <c r="G43" s="8">
        <v>524.1</v>
      </c>
      <c r="H43" s="8">
        <v>738</v>
      </c>
      <c r="I43" s="8">
        <v>571.1</v>
      </c>
    </row>
    <row r="44" spans="1:9" ht="37.5" x14ac:dyDescent="0.25">
      <c r="A44" s="5" t="s">
        <v>81</v>
      </c>
      <c r="B44" s="6" t="s">
        <v>82</v>
      </c>
      <c r="C44" s="6"/>
      <c r="D44" s="17"/>
      <c r="E44" s="17"/>
      <c r="F44" s="6"/>
      <c r="G44" s="8">
        <v>263</v>
      </c>
      <c r="H44" s="8">
        <v>290</v>
      </c>
      <c r="I44" s="8">
        <v>310</v>
      </c>
    </row>
    <row r="45" spans="1:9" ht="56.25" x14ac:dyDescent="0.25">
      <c r="A45" s="5" t="s">
        <v>28</v>
      </c>
      <c r="B45" s="6" t="s">
        <v>82</v>
      </c>
      <c r="C45" s="6" t="s">
        <v>49</v>
      </c>
      <c r="D45" s="17" t="s">
        <v>83</v>
      </c>
      <c r="E45" s="17"/>
      <c r="F45" s="6" t="s">
        <v>31</v>
      </c>
      <c r="G45" s="8">
        <v>263</v>
      </c>
      <c r="H45" s="8">
        <v>290</v>
      </c>
      <c r="I45" s="8">
        <v>310</v>
      </c>
    </row>
    <row r="46" spans="1:9" ht="18.75" x14ac:dyDescent="0.25">
      <c r="A46" s="5" t="s">
        <v>84</v>
      </c>
      <c r="B46" s="6" t="s">
        <v>85</v>
      </c>
      <c r="C46" s="6"/>
      <c r="D46" s="17"/>
      <c r="E46" s="17"/>
      <c r="F46" s="6"/>
      <c r="G46" s="8">
        <v>261.10000000000002</v>
      </c>
      <c r="H46" s="8">
        <v>448</v>
      </c>
      <c r="I46" s="8">
        <v>261.10000000000002</v>
      </c>
    </row>
    <row r="47" spans="1:9" ht="56.25" x14ac:dyDescent="0.25">
      <c r="A47" s="5" t="s">
        <v>28</v>
      </c>
      <c r="B47" s="6" t="s">
        <v>85</v>
      </c>
      <c r="C47" s="6" t="s">
        <v>49</v>
      </c>
      <c r="D47" s="17" t="s">
        <v>83</v>
      </c>
      <c r="E47" s="17"/>
      <c r="F47" s="6" t="s">
        <v>31</v>
      </c>
      <c r="G47" s="8">
        <v>261.10000000000002</v>
      </c>
      <c r="H47" s="8">
        <v>448</v>
      </c>
      <c r="I47" s="8">
        <v>261.10000000000002</v>
      </c>
    </row>
    <row r="48" spans="1:9" ht="56.25" x14ac:dyDescent="0.25">
      <c r="A48" s="5" t="s">
        <v>86</v>
      </c>
      <c r="B48" s="11" t="s">
        <v>80</v>
      </c>
      <c r="C48" s="6"/>
      <c r="D48" s="17"/>
      <c r="E48" s="17"/>
      <c r="F48" s="6"/>
      <c r="G48" s="8">
        <v>519.5</v>
      </c>
      <c r="H48" s="10"/>
      <c r="I48" s="10"/>
    </row>
    <row r="49" spans="1:9" ht="18.75" x14ac:dyDescent="0.25">
      <c r="A49" s="5" t="s">
        <v>87</v>
      </c>
      <c r="B49" s="11" t="s">
        <v>161</v>
      </c>
      <c r="C49" s="6"/>
      <c r="D49" s="17"/>
      <c r="E49" s="17"/>
      <c r="F49" s="6"/>
      <c r="G49" s="8">
        <v>519.5</v>
      </c>
      <c r="H49" s="10"/>
      <c r="I49" s="10"/>
    </row>
    <row r="50" spans="1:9" ht="56.25" x14ac:dyDescent="0.25">
      <c r="A50" s="5" t="s">
        <v>28</v>
      </c>
      <c r="B50" s="11" t="s">
        <v>161</v>
      </c>
      <c r="C50" s="6" t="s">
        <v>49</v>
      </c>
      <c r="D50" s="17" t="s">
        <v>83</v>
      </c>
      <c r="E50" s="17"/>
      <c r="F50" s="6" t="s">
        <v>31</v>
      </c>
      <c r="G50" s="8">
        <v>519.5</v>
      </c>
      <c r="H50" s="10"/>
      <c r="I50" s="10"/>
    </row>
    <row r="51" spans="1:9" ht="112.5" x14ac:dyDescent="0.25">
      <c r="A51" s="2" t="s">
        <v>88</v>
      </c>
      <c r="B51" s="3" t="s">
        <v>89</v>
      </c>
      <c r="C51" s="3"/>
      <c r="D51" s="13"/>
      <c r="E51" s="13"/>
      <c r="F51" s="3"/>
      <c r="G51" s="4">
        <v>323.60000000000002</v>
      </c>
      <c r="H51" s="4">
        <v>331.4</v>
      </c>
      <c r="I51" s="4">
        <v>338.4</v>
      </c>
    </row>
    <row r="52" spans="1:9" ht="56.25" x14ac:dyDescent="0.25">
      <c r="A52" s="5" t="s">
        <v>90</v>
      </c>
      <c r="B52" s="6" t="s">
        <v>91</v>
      </c>
      <c r="C52" s="6"/>
      <c r="D52" s="17"/>
      <c r="E52" s="17"/>
      <c r="F52" s="6"/>
      <c r="G52" s="8">
        <v>323.60000000000002</v>
      </c>
      <c r="H52" s="8">
        <v>331.4</v>
      </c>
      <c r="I52" s="8">
        <v>338.4</v>
      </c>
    </row>
    <row r="53" spans="1:9" ht="18.75" x14ac:dyDescent="0.25">
      <c r="A53" s="5" t="s">
        <v>92</v>
      </c>
      <c r="B53" s="6" t="s">
        <v>93</v>
      </c>
      <c r="C53" s="6"/>
      <c r="D53" s="17"/>
      <c r="E53" s="17"/>
      <c r="F53" s="6"/>
      <c r="G53" s="8">
        <v>153.6</v>
      </c>
      <c r="H53" s="8">
        <v>151.4</v>
      </c>
      <c r="I53" s="8">
        <v>148.4</v>
      </c>
    </row>
    <row r="54" spans="1:9" ht="56.25" x14ac:dyDescent="0.25">
      <c r="A54" s="5" t="s">
        <v>28</v>
      </c>
      <c r="B54" s="6" t="s">
        <v>93</v>
      </c>
      <c r="C54" s="6" t="s">
        <v>41</v>
      </c>
      <c r="D54" s="17" t="s">
        <v>94</v>
      </c>
      <c r="E54" s="17"/>
      <c r="F54" s="6" t="s">
        <v>31</v>
      </c>
      <c r="G54" s="8">
        <v>153.6</v>
      </c>
      <c r="H54" s="8">
        <v>151.4</v>
      </c>
      <c r="I54" s="8">
        <v>148.4</v>
      </c>
    </row>
    <row r="55" spans="1:9" ht="56.25" x14ac:dyDescent="0.25">
      <c r="A55" s="5" t="s">
        <v>95</v>
      </c>
      <c r="B55" s="6" t="s">
        <v>96</v>
      </c>
      <c r="C55" s="6"/>
      <c r="D55" s="17"/>
      <c r="E55" s="17"/>
      <c r="F55" s="6"/>
      <c r="G55" s="8">
        <v>170</v>
      </c>
      <c r="H55" s="8">
        <v>180</v>
      </c>
      <c r="I55" s="8">
        <v>190</v>
      </c>
    </row>
    <row r="56" spans="1:9" ht="56.25" x14ac:dyDescent="0.25">
      <c r="A56" s="5" t="s">
        <v>28</v>
      </c>
      <c r="B56" s="6" t="s">
        <v>96</v>
      </c>
      <c r="C56" s="6" t="s">
        <v>41</v>
      </c>
      <c r="D56" s="17" t="s">
        <v>94</v>
      </c>
      <c r="E56" s="17"/>
      <c r="F56" s="6" t="s">
        <v>31</v>
      </c>
      <c r="G56" s="8">
        <v>170</v>
      </c>
      <c r="H56" s="8">
        <v>180</v>
      </c>
      <c r="I56" s="8">
        <v>190</v>
      </c>
    </row>
    <row r="57" spans="1:9" ht="112.5" x14ac:dyDescent="0.25">
      <c r="A57" s="2" t="s">
        <v>97</v>
      </c>
      <c r="B57" s="3" t="s">
        <v>98</v>
      </c>
      <c r="C57" s="3"/>
      <c r="D57" s="13"/>
      <c r="E57" s="13"/>
      <c r="F57" s="3"/>
      <c r="G57" s="4">
        <f>G58+G65+G68</f>
        <v>5299.9</v>
      </c>
      <c r="H57" s="4">
        <v>3580.8</v>
      </c>
      <c r="I57" s="4">
        <v>3809.3</v>
      </c>
    </row>
    <row r="58" spans="1:9" ht="93.75" x14ac:dyDescent="0.25">
      <c r="A58" s="5" t="s">
        <v>99</v>
      </c>
      <c r="B58" s="6" t="s">
        <v>100</v>
      </c>
      <c r="C58" s="6"/>
      <c r="D58" s="17"/>
      <c r="E58" s="17"/>
      <c r="F58" s="6"/>
      <c r="G58" s="8">
        <f>G59+G63</f>
        <v>4580</v>
      </c>
      <c r="H58" s="8">
        <v>2860.9</v>
      </c>
      <c r="I58" s="8">
        <v>3089.4</v>
      </c>
    </row>
    <row r="59" spans="1:9" ht="56.25" x14ac:dyDescent="0.25">
      <c r="A59" s="5" t="s">
        <v>101</v>
      </c>
      <c r="B59" s="6" t="s">
        <v>102</v>
      </c>
      <c r="C59" s="6"/>
      <c r="D59" s="17"/>
      <c r="E59" s="17"/>
      <c r="F59" s="6"/>
      <c r="G59" s="8">
        <f>G60+G61+G62</f>
        <v>4579.2</v>
      </c>
      <c r="H59" s="8">
        <v>2860.1</v>
      </c>
      <c r="I59" s="8">
        <v>3088.6</v>
      </c>
    </row>
    <row r="60" spans="1:9" ht="37.5" x14ac:dyDescent="0.25">
      <c r="A60" s="5" t="s">
        <v>103</v>
      </c>
      <c r="B60" s="6" t="s">
        <v>102</v>
      </c>
      <c r="C60" s="6" t="s">
        <v>66</v>
      </c>
      <c r="D60" s="17" t="s">
        <v>41</v>
      </c>
      <c r="E60" s="17"/>
      <c r="F60" s="6" t="s">
        <v>104</v>
      </c>
      <c r="G60" s="8">
        <v>583</v>
      </c>
      <c r="H60" s="8">
        <v>579.5</v>
      </c>
      <c r="I60" s="8">
        <v>583</v>
      </c>
    </row>
    <row r="61" spans="1:9" ht="56.25" x14ac:dyDescent="0.25">
      <c r="A61" s="5" t="s">
        <v>28</v>
      </c>
      <c r="B61" s="6" t="s">
        <v>102</v>
      </c>
      <c r="C61" s="6" t="s">
        <v>66</v>
      </c>
      <c r="D61" s="17" t="s">
        <v>41</v>
      </c>
      <c r="E61" s="17"/>
      <c r="F61" s="6" t="s">
        <v>31</v>
      </c>
      <c r="G61" s="8">
        <v>3992.5</v>
      </c>
      <c r="H61" s="8">
        <v>2280.6</v>
      </c>
      <c r="I61" s="8">
        <v>2505.6</v>
      </c>
    </row>
    <row r="62" spans="1:9" ht="37.5" x14ac:dyDescent="0.25">
      <c r="A62" s="5" t="s">
        <v>105</v>
      </c>
      <c r="B62" s="6" t="s">
        <v>102</v>
      </c>
      <c r="C62" s="6" t="s">
        <v>66</v>
      </c>
      <c r="D62" s="17" t="s">
        <v>41</v>
      </c>
      <c r="E62" s="17"/>
      <c r="F62" s="6" t="s">
        <v>106</v>
      </c>
      <c r="G62" s="8">
        <v>3.7</v>
      </c>
      <c r="H62" s="10"/>
      <c r="I62" s="10"/>
    </row>
    <row r="63" spans="1:9" ht="37.5" x14ac:dyDescent="0.25">
      <c r="A63" s="5" t="s">
        <v>107</v>
      </c>
      <c r="B63" s="6" t="s">
        <v>108</v>
      </c>
      <c r="C63" s="6"/>
      <c r="D63" s="17"/>
      <c r="E63" s="17"/>
      <c r="F63" s="6"/>
      <c r="G63" s="8">
        <v>0.8</v>
      </c>
      <c r="H63" s="8">
        <v>0.8</v>
      </c>
      <c r="I63" s="8">
        <v>0.8</v>
      </c>
    </row>
    <row r="64" spans="1:9" ht="37.5" x14ac:dyDescent="0.25">
      <c r="A64" s="5" t="s">
        <v>105</v>
      </c>
      <c r="B64" s="6" t="s">
        <v>108</v>
      </c>
      <c r="C64" s="6" t="s">
        <v>66</v>
      </c>
      <c r="D64" s="17" t="s">
        <v>109</v>
      </c>
      <c r="E64" s="17"/>
      <c r="F64" s="6" t="s">
        <v>106</v>
      </c>
      <c r="G64" s="8">
        <v>0.8</v>
      </c>
      <c r="H64" s="8">
        <v>0.8</v>
      </c>
      <c r="I64" s="8">
        <v>0.8</v>
      </c>
    </row>
    <row r="65" spans="1:9" ht="75" x14ac:dyDescent="0.25">
      <c r="A65" s="5" t="s">
        <v>112</v>
      </c>
      <c r="B65" s="6" t="s">
        <v>113</v>
      </c>
      <c r="C65" s="6"/>
      <c r="D65" s="17"/>
      <c r="E65" s="17"/>
      <c r="F65" s="6"/>
      <c r="G65" s="8">
        <v>716.9</v>
      </c>
      <c r="H65" s="8">
        <v>716.9</v>
      </c>
      <c r="I65" s="8">
        <v>716.9</v>
      </c>
    </row>
    <row r="66" spans="1:9" ht="37.5" x14ac:dyDescent="0.25">
      <c r="A66" s="5" t="s">
        <v>114</v>
      </c>
      <c r="B66" s="6" t="s">
        <v>115</v>
      </c>
      <c r="C66" s="6"/>
      <c r="D66" s="17"/>
      <c r="E66" s="17"/>
      <c r="F66" s="6"/>
      <c r="G66" s="8">
        <v>716.9</v>
      </c>
      <c r="H66" s="8">
        <v>716.9</v>
      </c>
      <c r="I66" s="8">
        <v>716.9</v>
      </c>
    </row>
    <row r="67" spans="1:9" ht="37.5" x14ac:dyDescent="0.25">
      <c r="A67" s="5" t="s">
        <v>103</v>
      </c>
      <c r="B67" s="6" t="s">
        <v>115</v>
      </c>
      <c r="C67" s="6" t="s">
        <v>66</v>
      </c>
      <c r="D67" s="17" t="s">
        <v>83</v>
      </c>
      <c r="E67" s="17"/>
      <c r="F67" s="6" t="s">
        <v>104</v>
      </c>
      <c r="G67" s="8">
        <v>716.9</v>
      </c>
      <c r="H67" s="8">
        <v>716.9</v>
      </c>
      <c r="I67" s="8">
        <v>716.9</v>
      </c>
    </row>
    <row r="68" spans="1:9" ht="75" x14ac:dyDescent="0.25">
      <c r="A68" s="5" t="s">
        <v>116</v>
      </c>
      <c r="B68" s="6" t="s">
        <v>117</v>
      </c>
      <c r="C68" s="6"/>
      <c r="D68" s="17"/>
      <c r="E68" s="17"/>
      <c r="F68" s="6"/>
      <c r="G68" s="8">
        <v>3</v>
      </c>
      <c r="H68" s="8">
        <v>3</v>
      </c>
      <c r="I68" s="8">
        <v>3</v>
      </c>
    </row>
    <row r="69" spans="1:9" ht="93.75" x14ac:dyDescent="0.25">
      <c r="A69" s="5" t="s">
        <v>118</v>
      </c>
      <c r="B69" s="6" t="s">
        <v>119</v>
      </c>
      <c r="C69" s="6"/>
      <c r="D69" s="17"/>
      <c r="E69" s="17"/>
      <c r="F69" s="6"/>
      <c r="G69" s="8">
        <v>3</v>
      </c>
      <c r="H69" s="8">
        <v>3</v>
      </c>
      <c r="I69" s="8">
        <v>3</v>
      </c>
    </row>
    <row r="70" spans="1:9" ht="37.5" x14ac:dyDescent="0.25">
      <c r="A70" s="5" t="s">
        <v>64</v>
      </c>
      <c r="B70" s="6" t="s">
        <v>119</v>
      </c>
      <c r="C70" s="6" t="s">
        <v>41</v>
      </c>
      <c r="D70" s="17" t="s">
        <v>42</v>
      </c>
      <c r="E70" s="17"/>
      <c r="F70" s="6" t="s">
        <v>67</v>
      </c>
      <c r="G70" s="8">
        <v>3</v>
      </c>
      <c r="H70" s="8">
        <v>3</v>
      </c>
      <c r="I70" s="8">
        <v>3</v>
      </c>
    </row>
    <row r="71" spans="1:9" ht="131.25" x14ac:dyDescent="0.25">
      <c r="A71" s="2" t="s">
        <v>120</v>
      </c>
      <c r="B71" s="3" t="s">
        <v>121</v>
      </c>
      <c r="C71" s="3"/>
      <c r="D71" s="13"/>
      <c r="E71" s="13"/>
      <c r="F71" s="3"/>
      <c r="G71" s="4">
        <v>104.8</v>
      </c>
      <c r="H71" s="4">
        <v>108.3</v>
      </c>
      <c r="I71" s="4">
        <v>112.1</v>
      </c>
    </row>
    <row r="72" spans="1:9" ht="112.5" x14ac:dyDescent="0.25">
      <c r="A72" s="5" t="s">
        <v>122</v>
      </c>
      <c r="B72" s="6" t="s">
        <v>123</v>
      </c>
      <c r="C72" s="6"/>
      <c r="D72" s="17"/>
      <c r="E72" s="17"/>
      <c r="F72" s="6"/>
      <c r="G72" s="8">
        <v>104.8</v>
      </c>
      <c r="H72" s="8">
        <v>108.3</v>
      </c>
      <c r="I72" s="8">
        <v>112.1</v>
      </c>
    </row>
    <row r="73" spans="1:9" ht="37.5" x14ac:dyDescent="0.25">
      <c r="A73" s="5" t="s">
        <v>124</v>
      </c>
      <c r="B73" s="6" t="s">
        <v>125</v>
      </c>
      <c r="C73" s="6"/>
      <c r="D73" s="17"/>
      <c r="E73" s="17"/>
      <c r="F73" s="6"/>
      <c r="G73" s="8">
        <v>104.8</v>
      </c>
      <c r="H73" s="8">
        <v>108.3</v>
      </c>
      <c r="I73" s="8">
        <v>112.1</v>
      </c>
    </row>
    <row r="74" spans="1:9" ht="37.5" x14ac:dyDescent="0.25">
      <c r="A74" s="5" t="s">
        <v>103</v>
      </c>
      <c r="B74" s="6" t="s">
        <v>125</v>
      </c>
      <c r="C74" s="6" t="s">
        <v>83</v>
      </c>
      <c r="D74" s="17" t="s">
        <v>29</v>
      </c>
      <c r="E74" s="17"/>
      <c r="F74" s="6" t="s">
        <v>104</v>
      </c>
      <c r="G74" s="8">
        <v>99.9</v>
      </c>
      <c r="H74" s="8">
        <v>99.9</v>
      </c>
      <c r="I74" s="8">
        <v>99.9</v>
      </c>
    </row>
    <row r="75" spans="1:9" ht="56.25" x14ac:dyDescent="0.25">
      <c r="A75" s="5" t="s">
        <v>28</v>
      </c>
      <c r="B75" s="6" t="s">
        <v>125</v>
      </c>
      <c r="C75" s="6" t="s">
        <v>83</v>
      </c>
      <c r="D75" s="17" t="s">
        <v>29</v>
      </c>
      <c r="E75" s="17"/>
      <c r="F75" s="6" t="s">
        <v>31</v>
      </c>
      <c r="G75" s="8">
        <v>4.9000000000000004</v>
      </c>
      <c r="H75" s="8">
        <v>8.4</v>
      </c>
      <c r="I75" s="8">
        <v>12.2</v>
      </c>
    </row>
    <row r="76" spans="1:9" ht="112.5" x14ac:dyDescent="0.25">
      <c r="A76" s="2" t="s">
        <v>126</v>
      </c>
      <c r="B76" s="3" t="s">
        <v>127</v>
      </c>
      <c r="C76" s="3"/>
      <c r="D76" s="13"/>
      <c r="E76" s="13"/>
      <c r="F76" s="3"/>
      <c r="G76" s="4">
        <v>20.8</v>
      </c>
      <c r="H76" s="4">
        <v>20.8</v>
      </c>
      <c r="I76" s="4">
        <v>20.8</v>
      </c>
    </row>
    <row r="77" spans="1:9" ht="56.25" x14ac:dyDescent="0.25">
      <c r="A77" s="5" t="s">
        <v>128</v>
      </c>
      <c r="B77" s="6" t="s">
        <v>129</v>
      </c>
      <c r="C77" s="6"/>
      <c r="D77" s="17"/>
      <c r="E77" s="17"/>
      <c r="F77" s="6"/>
      <c r="G77" s="8">
        <v>20.8</v>
      </c>
      <c r="H77" s="8">
        <v>20.8</v>
      </c>
      <c r="I77" s="8">
        <v>20.8</v>
      </c>
    </row>
    <row r="78" spans="1:9" ht="93.75" x14ac:dyDescent="0.25">
      <c r="A78" s="5" t="s">
        <v>130</v>
      </c>
      <c r="B78" s="6" t="s">
        <v>131</v>
      </c>
      <c r="C78" s="6"/>
      <c r="D78" s="17"/>
      <c r="E78" s="17"/>
      <c r="F78" s="6"/>
      <c r="G78" s="8">
        <v>10.5</v>
      </c>
      <c r="H78" s="8">
        <v>10.5</v>
      </c>
      <c r="I78" s="8">
        <v>10.5</v>
      </c>
    </row>
    <row r="79" spans="1:9" ht="37.5" x14ac:dyDescent="0.25">
      <c r="A79" s="5" t="s">
        <v>64</v>
      </c>
      <c r="B79" s="6" t="s">
        <v>131</v>
      </c>
      <c r="C79" s="6" t="s">
        <v>66</v>
      </c>
      <c r="D79" s="17" t="s">
        <v>132</v>
      </c>
      <c r="E79" s="17"/>
      <c r="F79" s="6" t="s">
        <v>67</v>
      </c>
      <c r="G79" s="8">
        <v>10.5</v>
      </c>
      <c r="H79" s="8">
        <v>10.5</v>
      </c>
      <c r="I79" s="8">
        <v>10.5</v>
      </c>
    </row>
    <row r="80" spans="1:9" ht="93.75" x14ac:dyDescent="0.25">
      <c r="A80" s="5" t="s">
        <v>133</v>
      </c>
      <c r="B80" s="6" t="s">
        <v>134</v>
      </c>
      <c r="C80" s="6"/>
      <c r="D80" s="17"/>
      <c r="E80" s="17"/>
      <c r="F80" s="6"/>
      <c r="G80" s="8">
        <v>10.3</v>
      </c>
      <c r="H80" s="8">
        <v>10.3</v>
      </c>
      <c r="I80" s="8">
        <v>10.3</v>
      </c>
    </row>
    <row r="81" spans="1:9" ht="37.5" x14ac:dyDescent="0.25">
      <c r="A81" s="5" t="s">
        <v>64</v>
      </c>
      <c r="B81" s="6" t="s">
        <v>134</v>
      </c>
      <c r="C81" s="6" t="s">
        <v>66</v>
      </c>
      <c r="D81" s="17" t="s">
        <v>132</v>
      </c>
      <c r="E81" s="17"/>
      <c r="F81" s="6" t="s">
        <v>67</v>
      </c>
      <c r="G81" s="8">
        <v>10.3</v>
      </c>
      <c r="H81" s="8">
        <v>10.3</v>
      </c>
      <c r="I81" s="8">
        <v>10.3</v>
      </c>
    </row>
    <row r="82" spans="1:9" ht="75" x14ac:dyDescent="0.25">
      <c r="A82" s="2" t="s">
        <v>135</v>
      </c>
      <c r="B82" s="3" t="s">
        <v>136</v>
      </c>
      <c r="C82" s="3"/>
      <c r="D82" s="13"/>
      <c r="E82" s="13"/>
      <c r="F82" s="3"/>
      <c r="G82" s="4">
        <v>17</v>
      </c>
      <c r="H82" s="4">
        <v>17</v>
      </c>
      <c r="I82" s="4">
        <v>17</v>
      </c>
    </row>
    <row r="83" spans="1:9" ht="56.25" x14ac:dyDescent="0.25">
      <c r="A83" s="5" t="s">
        <v>137</v>
      </c>
      <c r="B83" s="6" t="s">
        <v>138</v>
      </c>
      <c r="C83" s="6"/>
      <c r="D83" s="17"/>
      <c r="E83" s="17"/>
      <c r="F83" s="6"/>
      <c r="G83" s="8">
        <v>15.8</v>
      </c>
      <c r="H83" s="8">
        <v>15.8</v>
      </c>
      <c r="I83" s="8">
        <v>15.8</v>
      </c>
    </row>
    <row r="84" spans="1:9" ht="18.75" x14ac:dyDescent="0.25">
      <c r="A84" s="5" t="s">
        <v>139</v>
      </c>
      <c r="B84" s="6" t="s">
        <v>140</v>
      </c>
      <c r="C84" s="6"/>
      <c r="D84" s="17"/>
      <c r="E84" s="17"/>
      <c r="F84" s="6"/>
      <c r="G84" s="8">
        <v>15.8</v>
      </c>
      <c r="H84" s="8">
        <v>15.8</v>
      </c>
      <c r="I84" s="8">
        <v>15.8</v>
      </c>
    </row>
    <row r="85" spans="1:9" ht="37.5" x14ac:dyDescent="0.25">
      <c r="A85" s="5" t="s">
        <v>103</v>
      </c>
      <c r="B85" s="6" t="s">
        <v>140</v>
      </c>
      <c r="C85" s="6" t="s">
        <v>66</v>
      </c>
      <c r="D85" s="17" t="s">
        <v>109</v>
      </c>
      <c r="E85" s="17"/>
      <c r="F85" s="6" t="s">
        <v>104</v>
      </c>
      <c r="G85" s="8">
        <v>15.8</v>
      </c>
      <c r="H85" s="8">
        <v>15.8</v>
      </c>
      <c r="I85" s="8">
        <v>15.8</v>
      </c>
    </row>
    <row r="86" spans="1:9" ht="37.5" x14ac:dyDescent="0.25">
      <c r="A86" s="5" t="s">
        <v>141</v>
      </c>
      <c r="B86" s="6" t="s">
        <v>142</v>
      </c>
      <c r="C86" s="6"/>
      <c r="D86" s="17"/>
      <c r="E86" s="17"/>
      <c r="F86" s="6"/>
      <c r="G86" s="8">
        <v>1.2</v>
      </c>
      <c r="H86" s="8">
        <v>1.2</v>
      </c>
      <c r="I86" s="8">
        <v>1.2</v>
      </c>
    </row>
    <row r="87" spans="1:9" ht="18.75" x14ac:dyDescent="0.25">
      <c r="A87" s="5" t="s">
        <v>143</v>
      </c>
      <c r="B87" s="6" t="s">
        <v>144</v>
      </c>
      <c r="C87" s="6"/>
      <c r="D87" s="17"/>
      <c r="E87" s="17"/>
      <c r="F87" s="6"/>
      <c r="G87" s="8">
        <v>1.2</v>
      </c>
      <c r="H87" s="8">
        <v>1.2</v>
      </c>
      <c r="I87" s="8">
        <v>1.2</v>
      </c>
    </row>
    <row r="88" spans="1:9" ht="56.25" x14ac:dyDescent="0.25">
      <c r="A88" s="5" t="s">
        <v>28</v>
      </c>
      <c r="B88" s="6" t="s">
        <v>144</v>
      </c>
      <c r="C88" s="6" t="s">
        <v>66</v>
      </c>
      <c r="D88" s="17" t="s">
        <v>109</v>
      </c>
      <c r="E88" s="17"/>
      <c r="F88" s="6" t="s">
        <v>31</v>
      </c>
      <c r="G88" s="8">
        <v>1.2</v>
      </c>
      <c r="H88" s="8">
        <v>1.2</v>
      </c>
      <c r="I88" s="8">
        <v>1.2</v>
      </c>
    </row>
    <row r="89" spans="1:9" ht="93.75" x14ac:dyDescent="0.25">
      <c r="A89" s="2" t="s">
        <v>145</v>
      </c>
      <c r="B89" s="3" t="s">
        <v>146</v>
      </c>
      <c r="C89" s="3"/>
      <c r="D89" s="13"/>
      <c r="E89" s="13"/>
      <c r="F89" s="3"/>
      <c r="G89" s="4">
        <v>3</v>
      </c>
      <c r="H89" s="4">
        <v>3</v>
      </c>
      <c r="I89" s="4">
        <v>3</v>
      </c>
    </row>
    <row r="90" spans="1:9" ht="75" x14ac:dyDescent="0.25">
      <c r="A90" s="5" t="s">
        <v>147</v>
      </c>
      <c r="B90" s="6" t="s">
        <v>148</v>
      </c>
      <c r="C90" s="6"/>
      <c r="D90" s="17"/>
      <c r="E90" s="17"/>
      <c r="F90" s="6"/>
      <c r="G90" s="8">
        <v>3</v>
      </c>
      <c r="H90" s="8">
        <v>3</v>
      </c>
      <c r="I90" s="8">
        <v>3</v>
      </c>
    </row>
    <row r="91" spans="1:9" ht="37.5" x14ac:dyDescent="0.25">
      <c r="A91" s="5" t="s">
        <v>149</v>
      </c>
      <c r="B91" s="6" t="s">
        <v>150</v>
      </c>
      <c r="C91" s="6"/>
      <c r="D91" s="17"/>
      <c r="E91" s="17"/>
      <c r="F91" s="6"/>
      <c r="G91" s="8">
        <v>3</v>
      </c>
      <c r="H91" s="8">
        <v>3</v>
      </c>
      <c r="I91" s="8">
        <v>3</v>
      </c>
    </row>
    <row r="92" spans="1:9" ht="56.25" x14ac:dyDescent="0.25">
      <c r="A92" s="5" t="s">
        <v>28</v>
      </c>
      <c r="B92" s="6" t="s">
        <v>150</v>
      </c>
      <c r="C92" s="6" t="s">
        <v>151</v>
      </c>
      <c r="D92" s="17" t="s">
        <v>151</v>
      </c>
      <c r="E92" s="17"/>
      <c r="F92" s="6" t="s">
        <v>31</v>
      </c>
      <c r="G92" s="8">
        <v>3</v>
      </c>
      <c r="H92" s="8">
        <v>3</v>
      </c>
      <c r="I92" s="8">
        <v>3</v>
      </c>
    </row>
    <row r="93" spans="1:9" ht="93.75" x14ac:dyDescent="0.25">
      <c r="A93" s="5" t="s">
        <v>110</v>
      </c>
      <c r="B93" s="7" t="s">
        <v>159</v>
      </c>
      <c r="C93" s="6"/>
      <c r="D93" s="17"/>
      <c r="E93" s="17"/>
      <c r="F93" s="6"/>
      <c r="G93" s="8">
        <v>115</v>
      </c>
      <c r="H93" s="10"/>
      <c r="I93" s="10"/>
    </row>
    <row r="94" spans="1:9" ht="56.25" x14ac:dyDescent="0.25">
      <c r="A94" s="5" t="s">
        <v>111</v>
      </c>
      <c r="B94" s="7" t="s">
        <v>160</v>
      </c>
      <c r="C94" s="6"/>
      <c r="D94" s="17"/>
      <c r="E94" s="17"/>
      <c r="F94" s="6"/>
      <c r="G94" s="8">
        <v>115</v>
      </c>
      <c r="H94" s="10"/>
      <c r="I94" s="10"/>
    </row>
    <row r="95" spans="1:9" ht="56.25" x14ac:dyDescent="0.25">
      <c r="A95" s="5" t="s">
        <v>28</v>
      </c>
      <c r="B95" s="7" t="s">
        <v>160</v>
      </c>
      <c r="C95" s="6" t="s">
        <v>66</v>
      </c>
      <c r="D95" s="17" t="s">
        <v>109</v>
      </c>
      <c r="E95" s="17"/>
      <c r="F95" s="6" t="s">
        <v>31</v>
      </c>
      <c r="G95" s="8">
        <v>115</v>
      </c>
      <c r="H95" s="10"/>
      <c r="I95" s="10"/>
    </row>
    <row r="96" spans="1:9" ht="18.75" x14ac:dyDescent="0.25">
      <c r="A96" s="2" t="s">
        <v>152</v>
      </c>
      <c r="B96" s="3" t="s">
        <v>153</v>
      </c>
      <c r="C96" s="3"/>
      <c r="D96" s="13"/>
      <c r="E96" s="13"/>
      <c r="F96" s="3"/>
      <c r="G96" s="9"/>
      <c r="H96" s="4">
        <v>186.8</v>
      </c>
      <c r="I96" s="4">
        <v>389.7</v>
      </c>
    </row>
    <row r="97" spans="1:9" ht="37.5" x14ac:dyDescent="0.25">
      <c r="A97" s="5" t="s">
        <v>152</v>
      </c>
      <c r="B97" s="6" t="s">
        <v>154</v>
      </c>
      <c r="C97" s="6" t="s">
        <v>155</v>
      </c>
      <c r="D97" s="17" t="s">
        <v>155</v>
      </c>
      <c r="E97" s="17"/>
      <c r="F97" s="6" t="s">
        <v>156</v>
      </c>
      <c r="G97" s="10"/>
      <c r="H97" s="8">
        <v>186.8</v>
      </c>
      <c r="I97" s="8">
        <v>389.7</v>
      </c>
    </row>
    <row r="98" spans="1:9" ht="18.75" x14ac:dyDescent="0.25">
      <c r="A98" s="2" t="s">
        <v>157</v>
      </c>
      <c r="B98" s="3"/>
      <c r="C98" s="3"/>
      <c r="D98" s="13"/>
      <c r="E98" s="13"/>
      <c r="F98" s="3"/>
      <c r="G98" s="4">
        <f>G10+G17+G21+G32+G38+G42+G51+G57+G71+G76+G82+G89+G93</f>
        <v>9716.8999999999978</v>
      </c>
      <c r="H98" s="4">
        <v>7581.9</v>
      </c>
      <c r="I98" s="4">
        <v>8258.2000000000007</v>
      </c>
    </row>
  </sheetData>
  <mergeCells count="99">
    <mergeCell ref="D97:E97"/>
    <mergeCell ref="D98:E98"/>
    <mergeCell ref="D87:E87"/>
    <mergeCell ref="D88:E88"/>
    <mergeCell ref="D89:E89"/>
    <mergeCell ref="D90:E90"/>
    <mergeCell ref="D91:E91"/>
    <mergeCell ref="D92:E92"/>
    <mergeCell ref="D82:E82"/>
    <mergeCell ref="D83:E83"/>
    <mergeCell ref="D84:E84"/>
    <mergeCell ref="D85:E85"/>
    <mergeCell ref="D96:E96"/>
    <mergeCell ref="D77:E77"/>
    <mergeCell ref="D78:E78"/>
    <mergeCell ref="D79:E79"/>
    <mergeCell ref="D80:E80"/>
    <mergeCell ref="D81:E81"/>
    <mergeCell ref="D74:E74"/>
    <mergeCell ref="D94:E94"/>
    <mergeCell ref="D95:E95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93:E93"/>
    <mergeCell ref="D86:E86"/>
    <mergeCell ref="D75:E75"/>
    <mergeCell ref="D76:E76"/>
    <mergeCell ref="D62:E62"/>
    <mergeCell ref="D63:E63"/>
    <mergeCell ref="D54:E54"/>
    <mergeCell ref="D55:E55"/>
    <mergeCell ref="D56:E56"/>
    <mergeCell ref="D57:E57"/>
    <mergeCell ref="D58:E58"/>
    <mergeCell ref="D64:E64"/>
    <mergeCell ref="D53:E53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9:E59"/>
    <mergeCell ref="D60:E60"/>
    <mergeCell ref="D61:E61"/>
    <mergeCell ref="D41:E41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29:E29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17:E17"/>
    <mergeCell ref="A6:I6"/>
    <mergeCell ref="A7:I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A1:D5"/>
    <mergeCell ref="E1:I1"/>
    <mergeCell ref="E2:I2"/>
    <mergeCell ref="E3:I3"/>
    <mergeCell ref="E4:I4"/>
    <mergeCell ref="E5:I5"/>
  </mergeCells>
  <pageMargins left="0.78738889999999995" right="0.19684723000000001" top="0.39369446000000002" bottom="0.39369446000000002" header="0.01" footer="0.5"/>
  <pageSetup paperSize="9" fitToHeight="0" orientation="landscape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Admin</cp:lastModifiedBy>
  <dcterms:created xsi:type="dcterms:W3CDTF">2022-03-14T10:24:59Z</dcterms:created>
  <dcterms:modified xsi:type="dcterms:W3CDTF">2022-03-30T07:12:10Z</dcterms:modified>
</cp:coreProperties>
</file>